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0400" windowHeight="7605"/>
  </bookViews>
  <sheets>
    <sheet name="Протокол" sheetId="1" r:id="rId1"/>
    <sheet name="Справочник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B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B2" i="1" l="1"/>
  <c r="C32" i="1" l="1"/>
  <c r="C31" i="1"/>
  <c r="C30" i="1"/>
  <c r="C29" i="1"/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5" i="1" l="1"/>
</calcChain>
</file>

<file path=xl/sharedStrings.xml><?xml version="1.0" encoding="utf-8"?>
<sst xmlns="http://schemas.openxmlformats.org/spreadsheetml/2006/main" count="35" uniqueCount="29">
  <si>
    <t>Количество участников:</t>
  </si>
  <si>
    <t>№ строки</t>
  </si>
  <si>
    <t xml:space="preserve">№ задания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</si>
  <si>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</si>
  <si>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</si>
  <si>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</si>
  <si>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</si>
  <si>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 xml:space="preserve"> </t>
  </si>
  <si>
    <t>Код участника (13 цифр)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</si>
  <si>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</si>
  <si>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</si>
  <si>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</si>
  <si>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</si>
  <si>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</si>
  <si>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</si>
  <si>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</si>
  <si>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</si>
  <si>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</si>
  <si>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</si>
  <si>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</si>
  <si>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</si>
  <si>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 xml:space="preserve">Предмет: </t>
  </si>
  <si>
    <t>Литература</t>
  </si>
  <si>
    <t>Класс:</t>
  </si>
  <si>
    <t>Критерии</t>
  </si>
  <si>
    <t>Этап:</t>
  </si>
  <si>
    <t>Школьный этап олимпиад 2022</t>
  </si>
  <si>
    <t>1) Код участника (13 цифр)</t>
  </si>
  <si>
    <t>2) Баллы по заданиям 1, 2, 3, 4, 5 (критерии), 6 (критерии)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</si>
</sst>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" fontId="1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left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left"/>
    </xf>
    <xf numFmtId="0" fontId="3" fillId="2" borderId="0" xfId="0" applyFont="1" applyFill="1" applyProtection="1"/>
    <xf numFmtId="0" fontId="2" fillId="3" borderId="0" xfId="0" applyFont="1" applyFill="1" applyProtection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/Downloads/&#1055;&#1088;&#1086;&#1090;&#1086;&#1082;&#1086;&#1083;%207%20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>
        <row r="8">
          <cell r="B8">
            <v>14498280189</v>
          </cell>
          <cell r="D8">
            <v>0</v>
          </cell>
          <cell r="E8">
            <v>0</v>
          </cell>
          <cell r="F8">
            <v>0</v>
          </cell>
          <cell r="G8">
            <v>3</v>
          </cell>
          <cell r="H8">
            <v>4</v>
          </cell>
          <cell r="I8">
            <v>2</v>
          </cell>
          <cell r="J8">
            <v>0</v>
          </cell>
          <cell r="K8">
            <v>2</v>
          </cell>
          <cell r="L8">
            <v>2</v>
          </cell>
          <cell r="M8">
            <v>2</v>
          </cell>
          <cell r="N8">
            <v>2</v>
          </cell>
          <cell r="O8">
            <v>2</v>
          </cell>
          <cell r="P8">
            <v>2</v>
          </cell>
          <cell r="Q8">
            <v>2</v>
          </cell>
          <cell r="R8">
            <v>2</v>
          </cell>
          <cell r="S8">
            <v>2</v>
          </cell>
        </row>
        <row r="9">
          <cell r="B9">
            <v>14498980188</v>
          </cell>
          <cell r="D9">
            <v>0</v>
          </cell>
          <cell r="E9">
            <v>0</v>
          </cell>
          <cell r="F9">
            <v>1</v>
          </cell>
          <cell r="G9">
            <v>2</v>
          </cell>
          <cell r="H9">
            <v>3</v>
          </cell>
          <cell r="I9">
            <v>0</v>
          </cell>
          <cell r="J9">
            <v>0</v>
          </cell>
          <cell r="K9">
            <v>1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B1" zoomScale="90" zoomScaleNormal="90" workbookViewId="0">
      <selection activeCell="B16" sqref="B16"/>
    </sheetView>
  </sheetViews>
  <sheetFormatPr defaultRowHeight="15" x14ac:dyDescent="0.25"/>
  <cols>
    <col min="1" max="1" width="28.5703125" customWidth="1"/>
    <col min="2" max="2" width="27.7109375" customWidth="1"/>
    <col min="3" max="3" width="16" customWidth="1"/>
    <col min="4" max="18" width="9.140625" style="6"/>
    <col min="19" max="19" width="9.140625" style="10"/>
    <col min="20" max="20" width="56.85546875" customWidth="1"/>
    <col min="21" max="21" width="9.140625" style="17"/>
  </cols>
  <sheetData>
    <row r="1" spans="1:21" ht="15.75" x14ac:dyDescent="0.25">
      <c r="A1" s="1" t="s">
        <v>21</v>
      </c>
      <c r="B1" s="1" t="s">
        <v>22</v>
      </c>
      <c r="C1" s="1"/>
      <c r="T1" s="21" t="s">
        <v>6</v>
      </c>
      <c r="U1" s="19"/>
    </row>
    <row r="2" spans="1:21" ht="15.75" x14ac:dyDescent="0.25">
      <c r="A2" s="4" t="s">
        <v>0</v>
      </c>
      <c r="B2" s="20">
        <f>COUNTA(B8:B32)</f>
        <v>5</v>
      </c>
      <c r="C2" s="1"/>
      <c r="T2" s="22" t="s">
        <v>27</v>
      </c>
    </row>
    <row r="3" spans="1:21" ht="15.75" x14ac:dyDescent="0.25">
      <c r="A3" s="1" t="s">
        <v>23</v>
      </c>
      <c r="B3" s="18">
        <v>7</v>
      </c>
      <c r="C3" s="1"/>
      <c r="T3" s="22" t="s">
        <v>28</v>
      </c>
    </row>
    <row r="4" spans="1:21" ht="15.75" x14ac:dyDescent="0.25">
      <c r="A4" s="1" t="s">
        <v>25</v>
      </c>
      <c r="B4" s="1" t="s">
        <v>26</v>
      </c>
      <c r="C4" s="1"/>
    </row>
    <row r="5" spans="1:21" ht="15.75" x14ac:dyDescent="0.25">
      <c r="A5" s="23" t="s">
        <v>1</v>
      </c>
      <c r="B5" s="23" t="s">
        <v>8</v>
      </c>
      <c r="C5" s="3" t="s">
        <v>2</v>
      </c>
      <c r="D5" s="12">
        <v>1</v>
      </c>
      <c r="E5" s="12">
        <v>2</v>
      </c>
      <c r="F5" s="12">
        <v>3</v>
      </c>
      <c r="G5" s="12">
        <v>4</v>
      </c>
      <c r="H5" s="24">
        <v>5</v>
      </c>
      <c r="I5" s="25"/>
      <c r="J5" s="25"/>
      <c r="K5" s="25"/>
      <c r="L5" s="26"/>
      <c r="M5" s="24">
        <v>6</v>
      </c>
      <c r="N5" s="25"/>
      <c r="O5" s="25"/>
      <c r="P5" s="25"/>
      <c r="Q5" s="25"/>
      <c r="R5" s="25"/>
      <c r="S5" s="26"/>
    </row>
    <row r="6" spans="1:21" ht="94.5" customHeight="1" x14ac:dyDescent="0.25">
      <c r="A6" s="23"/>
      <c r="B6" s="23"/>
      <c r="C6" s="3" t="s">
        <v>24</v>
      </c>
      <c r="D6" s="13"/>
      <c r="E6" s="13"/>
      <c r="F6" s="13"/>
      <c r="G6" s="13"/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7" t="s">
        <v>17</v>
      </c>
      <c r="Q6" s="12" t="s">
        <v>18</v>
      </c>
      <c r="R6" s="12" t="s">
        <v>19</v>
      </c>
      <c r="S6" s="11" t="s">
        <v>20</v>
      </c>
    </row>
    <row r="7" spans="1:21" ht="51.75" customHeight="1" x14ac:dyDescent="0.25">
      <c r="A7" s="23"/>
      <c r="B7" s="23"/>
      <c r="C7" s="3" t="s">
        <v>3</v>
      </c>
      <c r="D7" s="13">
        <v>1</v>
      </c>
      <c r="E7" s="13">
        <v>1</v>
      </c>
      <c r="F7" s="13">
        <v>1</v>
      </c>
      <c r="G7" s="13">
        <v>7</v>
      </c>
      <c r="H7" s="13">
        <v>4</v>
      </c>
      <c r="I7" s="13">
        <v>4</v>
      </c>
      <c r="J7" s="13">
        <v>2</v>
      </c>
      <c r="K7" s="13">
        <v>2</v>
      </c>
      <c r="L7" s="13">
        <v>3</v>
      </c>
      <c r="M7" s="13">
        <v>2</v>
      </c>
      <c r="N7" s="13">
        <v>2</v>
      </c>
      <c r="O7" s="13">
        <v>2</v>
      </c>
      <c r="P7" s="13">
        <v>2</v>
      </c>
      <c r="Q7" s="13">
        <v>2</v>
      </c>
      <c r="R7" s="13">
        <v>2</v>
      </c>
      <c r="S7" s="14">
        <v>3</v>
      </c>
    </row>
    <row r="8" spans="1:21" ht="15.75" x14ac:dyDescent="0.25">
      <c r="A8" s="2">
        <v>1</v>
      </c>
      <c r="B8" s="5">
        <v>14492180188</v>
      </c>
      <c r="C8" s="15">
        <f t="shared" ref="C8:C28" si="0">SUM(D8:S8)</f>
        <v>9</v>
      </c>
      <c r="D8" s="8">
        <v>0</v>
      </c>
      <c r="E8" s="8">
        <v>0</v>
      </c>
      <c r="F8" s="8">
        <v>0</v>
      </c>
      <c r="G8" s="8">
        <v>3</v>
      </c>
      <c r="H8" s="8">
        <v>4</v>
      </c>
      <c r="I8" s="8">
        <v>0</v>
      </c>
      <c r="J8" s="8">
        <v>0</v>
      </c>
      <c r="K8" s="8">
        <v>1</v>
      </c>
      <c r="L8" s="8">
        <v>1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9">
        <v>0</v>
      </c>
    </row>
    <row r="9" spans="1:21" ht="15.75" x14ac:dyDescent="0.25">
      <c r="A9" s="2">
        <v>2</v>
      </c>
      <c r="B9" s="5">
        <v>14492280185</v>
      </c>
      <c r="C9" s="16">
        <f t="shared" si="0"/>
        <v>21</v>
      </c>
      <c r="D9" s="8">
        <v>1</v>
      </c>
      <c r="E9" s="8">
        <v>0</v>
      </c>
      <c r="F9" s="8">
        <v>0</v>
      </c>
      <c r="G9" s="8">
        <v>4</v>
      </c>
      <c r="H9" s="8">
        <v>4</v>
      </c>
      <c r="I9" s="8">
        <v>0</v>
      </c>
      <c r="J9" s="8">
        <v>0</v>
      </c>
      <c r="K9" s="8">
        <v>1</v>
      </c>
      <c r="L9" s="8">
        <v>1</v>
      </c>
      <c r="M9" s="8">
        <v>2</v>
      </c>
      <c r="N9" s="8">
        <v>1</v>
      </c>
      <c r="O9" s="8">
        <v>2</v>
      </c>
      <c r="P9" s="8">
        <v>2</v>
      </c>
      <c r="Q9" s="8">
        <v>1</v>
      </c>
      <c r="R9" s="8">
        <v>1</v>
      </c>
      <c r="S9" s="9">
        <v>1</v>
      </c>
    </row>
    <row r="10" spans="1:21" ht="15.75" x14ac:dyDescent="0.25">
      <c r="A10" s="2">
        <v>3</v>
      </c>
      <c r="B10" s="5">
        <v>14492980184</v>
      </c>
      <c r="C10" s="16">
        <f t="shared" si="0"/>
        <v>22</v>
      </c>
      <c r="D10" s="8">
        <v>0</v>
      </c>
      <c r="E10" s="8">
        <v>0</v>
      </c>
      <c r="F10" s="8">
        <v>0</v>
      </c>
      <c r="G10" s="8">
        <v>6</v>
      </c>
      <c r="H10" s="8">
        <v>4</v>
      </c>
      <c r="I10" s="8">
        <v>0</v>
      </c>
      <c r="J10" s="8">
        <v>0</v>
      </c>
      <c r="K10" s="8">
        <v>1</v>
      </c>
      <c r="L10" s="8">
        <v>1</v>
      </c>
      <c r="M10" s="8">
        <v>2</v>
      </c>
      <c r="N10" s="8">
        <v>2</v>
      </c>
      <c r="O10" s="8">
        <v>1</v>
      </c>
      <c r="P10" s="8">
        <v>2</v>
      </c>
      <c r="Q10" s="8">
        <v>1</v>
      </c>
      <c r="R10" s="8">
        <v>1</v>
      </c>
      <c r="S10" s="9">
        <v>1</v>
      </c>
    </row>
    <row r="11" spans="1:21" ht="15.75" x14ac:dyDescent="0.25">
      <c r="A11" s="2">
        <v>4</v>
      </c>
      <c r="B11" s="5">
        <f>[1]Протокол!B8</f>
        <v>14498280189</v>
      </c>
      <c r="C11" s="16">
        <f t="shared" si="0"/>
        <v>27</v>
      </c>
      <c r="D11" s="8">
        <f>[1]Протокол!D8</f>
        <v>0</v>
      </c>
      <c r="E11" s="8">
        <f>[1]Протокол!E8</f>
        <v>0</v>
      </c>
      <c r="F11" s="8">
        <f>[1]Протокол!F8</f>
        <v>0</v>
      </c>
      <c r="G11" s="8">
        <f>[1]Протокол!G8</f>
        <v>3</v>
      </c>
      <c r="H11" s="8">
        <f>[1]Протокол!H8</f>
        <v>4</v>
      </c>
      <c r="I11" s="8">
        <f>[1]Протокол!I8</f>
        <v>2</v>
      </c>
      <c r="J11" s="8">
        <f>[1]Протокол!J8</f>
        <v>0</v>
      </c>
      <c r="K11" s="8">
        <f>[1]Протокол!K8</f>
        <v>2</v>
      </c>
      <c r="L11" s="8">
        <f>[1]Протокол!L8</f>
        <v>2</v>
      </c>
      <c r="M11" s="8">
        <f>[1]Протокол!M8</f>
        <v>2</v>
      </c>
      <c r="N11" s="8">
        <f>[1]Протокол!N8</f>
        <v>2</v>
      </c>
      <c r="O11" s="8">
        <f>[1]Протокол!O8</f>
        <v>2</v>
      </c>
      <c r="P11" s="8">
        <f>[1]Протокол!P8</f>
        <v>2</v>
      </c>
      <c r="Q11" s="8">
        <f>[1]Протокол!Q8</f>
        <v>2</v>
      </c>
      <c r="R11" s="8">
        <f>[1]Протокол!R8</f>
        <v>2</v>
      </c>
      <c r="S11" s="9">
        <f>[1]Протокол!S8</f>
        <v>2</v>
      </c>
    </row>
    <row r="12" spans="1:21" ht="15.75" x14ac:dyDescent="0.25">
      <c r="A12" s="2">
        <v>5</v>
      </c>
      <c r="B12" s="5">
        <f>[1]Протокол!B9</f>
        <v>14498980188</v>
      </c>
      <c r="C12" s="15">
        <f t="shared" si="0"/>
        <v>8</v>
      </c>
      <c r="D12" s="8">
        <f>[1]Протокол!D9</f>
        <v>0</v>
      </c>
      <c r="E12" s="8">
        <f>[1]Протокол!E9</f>
        <v>0</v>
      </c>
      <c r="F12" s="8">
        <f>[1]Протокол!F9</f>
        <v>1</v>
      </c>
      <c r="G12" s="8">
        <f>[1]Протокол!G9</f>
        <v>2</v>
      </c>
      <c r="H12" s="8">
        <f>[1]Протокол!H9</f>
        <v>3</v>
      </c>
      <c r="I12" s="8">
        <f>[1]Протокол!I9</f>
        <v>0</v>
      </c>
      <c r="J12" s="8">
        <f>[1]Протокол!J9</f>
        <v>0</v>
      </c>
      <c r="K12" s="8">
        <f>[1]Протокол!K9</f>
        <v>1</v>
      </c>
      <c r="L12" s="8">
        <f>[1]Протокол!L9</f>
        <v>1</v>
      </c>
      <c r="M12" s="8">
        <f>[1]Протокол!M9</f>
        <v>0</v>
      </c>
      <c r="N12" s="8">
        <f>[1]Протокол!N9</f>
        <v>0</v>
      </c>
      <c r="O12" s="8">
        <f>[1]Протокол!O9</f>
        <v>0</v>
      </c>
      <c r="P12" s="8">
        <f>[1]Протокол!P9</f>
        <v>0</v>
      </c>
      <c r="Q12" s="8">
        <f>[1]Протокол!Q9</f>
        <v>0</v>
      </c>
      <c r="R12" s="8">
        <f>[1]Протокол!R9</f>
        <v>0</v>
      </c>
      <c r="S12" s="9">
        <f>[1]Протокол!S9</f>
        <v>0</v>
      </c>
    </row>
    <row r="13" spans="1:21" ht="15.75" x14ac:dyDescent="0.25">
      <c r="A13" s="2">
        <v>6</v>
      </c>
      <c r="B13" s="5"/>
      <c r="C13" s="16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9"/>
    </row>
    <row r="14" spans="1:21" ht="15.75" x14ac:dyDescent="0.25">
      <c r="A14" s="2">
        <v>7</v>
      </c>
      <c r="B14" s="5"/>
      <c r="C14" s="16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</row>
    <row r="15" spans="1:21" ht="15.75" x14ac:dyDescent="0.25">
      <c r="A15" s="2">
        <v>8</v>
      </c>
      <c r="B15" s="5"/>
      <c r="C15" s="16">
        <f t="shared" si="0"/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</row>
    <row r="16" spans="1:21" ht="15.75" x14ac:dyDescent="0.25">
      <c r="A16" s="2">
        <v>9</v>
      </c>
      <c r="B16" s="5"/>
      <c r="C16" s="15">
        <f t="shared" si="0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9"/>
    </row>
    <row r="17" spans="1:19" ht="15.75" x14ac:dyDescent="0.25">
      <c r="A17" s="2">
        <v>10</v>
      </c>
      <c r="B17" s="5"/>
      <c r="C17" s="16">
        <f t="shared" si="0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"/>
    </row>
    <row r="18" spans="1:19" ht="15.75" x14ac:dyDescent="0.25">
      <c r="A18" s="2">
        <v>11</v>
      </c>
      <c r="B18" s="5"/>
      <c r="C18" s="16">
        <f t="shared" si="0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</row>
    <row r="19" spans="1:19" ht="15.75" x14ac:dyDescent="0.25">
      <c r="A19" s="2">
        <v>12</v>
      </c>
      <c r="B19" s="5"/>
      <c r="C19" s="16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9"/>
    </row>
    <row r="20" spans="1:19" ht="15.75" x14ac:dyDescent="0.25">
      <c r="A20" s="2">
        <v>13</v>
      </c>
      <c r="B20" s="5"/>
      <c r="C20" s="15">
        <f t="shared" si="0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</row>
    <row r="21" spans="1:19" ht="15.75" x14ac:dyDescent="0.25">
      <c r="A21" s="2">
        <v>14</v>
      </c>
      <c r="B21" s="5"/>
      <c r="C21" s="16">
        <f t="shared" si="0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</row>
    <row r="22" spans="1:19" ht="15.75" x14ac:dyDescent="0.25">
      <c r="A22" s="2">
        <v>15</v>
      </c>
      <c r="B22" s="5"/>
      <c r="C22" s="16">
        <f t="shared" si="0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9"/>
    </row>
    <row r="23" spans="1:19" ht="15.75" x14ac:dyDescent="0.25">
      <c r="A23" s="2">
        <v>16</v>
      </c>
      <c r="B23" s="5"/>
      <c r="C23" s="16">
        <f t="shared" si="0"/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9"/>
    </row>
    <row r="24" spans="1:19" ht="15.75" x14ac:dyDescent="0.25">
      <c r="A24" s="2">
        <v>17</v>
      </c>
      <c r="B24" s="5"/>
      <c r="C24" s="15">
        <f t="shared" si="0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9"/>
    </row>
    <row r="25" spans="1:19" ht="15.75" x14ac:dyDescent="0.25">
      <c r="A25" s="2">
        <v>18</v>
      </c>
      <c r="B25" s="5"/>
      <c r="C25" s="16">
        <f t="shared" si="0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9"/>
    </row>
    <row r="26" spans="1:19" ht="15.75" x14ac:dyDescent="0.25">
      <c r="A26" s="2">
        <v>19</v>
      </c>
      <c r="B26" s="5"/>
      <c r="C26" s="16">
        <f t="shared" si="0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9"/>
    </row>
    <row r="27" spans="1:19" ht="15.75" x14ac:dyDescent="0.25">
      <c r="A27" s="2">
        <v>20</v>
      </c>
      <c r="B27" s="5"/>
      <c r="C27" s="16">
        <f t="shared" si="0"/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9"/>
    </row>
    <row r="28" spans="1:19" ht="15.75" x14ac:dyDescent="0.25">
      <c r="A28" s="2">
        <v>21</v>
      </c>
      <c r="B28" s="5"/>
      <c r="C28" s="15">
        <f t="shared" si="0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9"/>
    </row>
    <row r="29" spans="1:19" ht="15.75" x14ac:dyDescent="0.25">
      <c r="A29" s="2">
        <v>22</v>
      </c>
      <c r="B29" s="5"/>
      <c r="C29" s="15">
        <f t="shared" ref="C29:C32" si="1">SUM(D29:S29)</f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9"/>
    </row>
    <row r="30" spans="1:19" ht="15.75" x14ac:dyDescent="0.25">
      <c r="A30" s="2">
        <v>23</v>
      </c>
      <c r="B30" s="5"/>
      <c r="C30" s="15">
        <f t="shared" si="1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9"/>
    </row>
    <row r="31" spans="1:19" ht="15.75" x14ac:dyDescent="0.25">
      <c r="A31" s="2">
        <v>24</v>
      </c>
      <c r="B31" s="5"/>
      <c r="C31" s="15">
        <f t="shared" si="1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9"/>
    </row>
    <row r="32" spans="1:19" ht="15.75" x14ac:dyDescent="0.25">
      <c r="A32" s="2">
        <v>25</v>
      </c>
      <c r="B32" s="5"/>
      <c r="C32" s="15">
        <f t="shared" si="1"/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9"/>
    </row>
  </sheetData>
  <sheetProtection algorithmName="SHA-512" hashValue="TVV4ilP/d3kCb1n9+ZgzkdnQC8hgoyuZtsAVbi1neCAsDsLwx1BvgH8aS6neAVQlCMAQBY7O22PAYCmeeHX4fQ==" saltValue="ZW6glapLgLJPoY6l1OEvAA==" spinCount="100000" sheet="1" objects="1" scenarios="1"/>
  <mergeCells count="4">
    <mergeCell ref="A5:A7"/>
    <mergeCell ref="B5:B7"/>
    <mergeCell ref="H5:L5"/>
    <mergeCell ref="M5:S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Справочник!$B$2:$B$3</xm:f>
          </x14:formula1>
          <xm:sqref>D8:D32</xm:sqref>
        </x14:dataValidation>
        <x14:dataValidation type="list" allowBlank="1" showInputMessage="1" showErrorMessage="1">
          <x14:formula1>
            <xm:f>Справочник!$C$2:$C$3</xm:f>
          </x14:formula1>
          <xm:sqref>E8:E32</xm:sqref>
        </x14:dataValidation>
        <x14:dataValidation type="list" allowBlank="1" showInputMessage="1" showErrorMessage="1">
          <x14:formula1>
            <xm:f>Справочник!$D$2:$D$3</xm:f>
          </x14:formula1>
          <xm:sqref>F8:F32</xm:sqref>
        </x14:dataValidation>
        <x14:dataValidation type="list" allowBlank="1" showInputMessage="1" showErrorMessage="1">
          <x14:formula1>
            <xm:f>Справочник!$E$2:$E$9</xm:f>
          </x14:formula1>
          <xm:sqref>G8:G32</xm:sqref>
        </x14:dataValidation>
        <x14:dataValidation type="list" allowBlank="1" showInputMessage="1" showErrorMessage="1">
          <x14:formula1>
            <xm:f>Справочник!$F$2:$F$6</xm:f>
          </x14:formula1>
          <xm:sqref>H8:H32</xm:sqref>
        </x14:dataValidation>
        <x14:dataValidation type="list" allowBlank="1" showInputMessage="1" showErrorMessage="1">
          <x14:formula1>
            <xm:f>Справочник!$G$2:$G$6</xm:f>
          </x14:formula1>
          <xm:sqref>I8:I32</xm:sqref>
        </x14:dataValidation>
        <x14:dataValidation type="list" allowBlank="1" showInputMessage="1" showErrorMessage="1">
          <x14:formula1>
            <xm:f>Справочник!$H$2:$H$4</xm:f>
          </x14:formula1>
          <xm:sqref>J8:J32</xm:sqref>
        </x14:dataValidation>
        <x14:dataValidation type="list" allowBlank="1" showInputMessage="1" showErrorMessage="1">
          <x14:formula1>
            <xm:f>Справочник!$I$2:$I$4</xm:f>
          </x14:formula1>
          <xm:sqref>K8:K32</xm:sqref>
        </x14:dataValidation>
        <x14:dataValidation type="list" allowBlank="1" showInputMessage="1" showErrorMessage="1">
          <x14:formula1>
            <xm:f>Справочник!$J$2:$J$5</xm:f>
          </x14:formula1>
          <xm:sqref>L8:L32</xm:sqref>
        </x14:dataValidation>
        <x14:dataValidation type="list" allowBlank="1" showInputMessage="1" showErrorMessage="1">
          <x14:formula1>
            <xm:f>Справочник!$K$2:$K$4</xm:f>
          </x14:formula1>
          <xm:sqref>M8:M32</xm:sqref>
        </x14:dataValidation>
        <x14:dataValidation type="list" allowBlank="1" showInputMessage="1" showErrorMessage="1">
          <x14:formula1>
            <xm:f>Справочник!$L$2:$L$4</xm:f>
          </x14:formula1>
          <xm:sqref>N8:N32</xm:sqref>
        </x14:dataValidation>
        <x14:dataValidation type="list" allowBlank="1" showInputMessage="1" showErrorMessage="1">
          <x14:formula1>
            <xm:f>Справочник!$M$2:$M$4</xm:f>
          </x14:formula1>
          <xm:sqref>O8:O32</xm:sqref>
        </x14:dataValidation>
        <x14:dataValidation type="list" allowBlank="1" showInputMessage="1" showErrorMessage="1">
          <x14:formula1>
            <xm:f>Справочник!$N$2:$N$4</xm:f>
          </x14:formula1>
          <xm:sqref>P8:P32</xm:sqref>
        </x14:dataValidation>
        <x14:dataValidation type="list" allowBlank="1" showInputMessage="1" showErrorMessage="1">
          <x14:formula1>
            <xm:f>Справочник!$O$2:$O$4</xm:f>
          </x14:formula1>
          <xm:sqref>Q8:Q32</xm:sqref>
        </x14:dataValidation>
        <x14:dataValidation type="list" allowBlank="1" showInputMessage="1" showErrorMessage="1">
          <x14:formula1>
            <xm:f>Справочник!$P$2:$P$4</xm:f>
          </x14:formula1>
          <xm:sqref>R8:R32</xm:sqref>
        </x14:dataValidation>
        <x14:dataValidation type="list" allowBlank="1" showInputMessage="1" showErrorMessage="1">
          <x14:formula1>
            <xm:f>Справочник!$Q$2:$Q$5</xm:f>
          </x14:formula1>
          <xm:sqref>S8:S32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workbookViewId="0">
      <selection activeCell="K4" sqref="K4"/>
    </sheetView>
  </sheetViews>
  <sheetFormatPr defaultRowHeight="15" x14ac:dyDescent="0.25"/>
  <cols>
    <col min="1" max="1" width="38.140625" customWidth="1"/>
  </cols>
  <sheetData>
    <row r="2" spans="1:17" x14ac:dyDescent="0.25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 t="s">
        <v>5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</row>
    <row r="4" spans="1:17" x14ac:dyDescent="0.25">
      <c r="A4" t="s">
        <v>5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</row>
    <row r="5" spans="1:17" x14ac:dyDescent="0.25">
      <c r="A5" t="s">
        <v>5</v>
      </c>
      <c r="E5">
        <v>3</v>
      </c>
      <c r="F5">
        <v>3</v>
      </c>
      <c r="G5">
        <v>3</v>
      </c>
      <c r="J5">
        <v>3</v>
      </c>
      <c r="Q5">
        <v>3</v>
      </c>
    </row>
    <row r="6" spans="1:17" x14ac:dyDescent="0.25">
      <c r="A6" t="s">
        <v>5</v>
      </c>
      <c r="E6">
        <v>4</v>
      </c>
      <c r="F6">
        <v>4</v>
      </c>
      <c r="G6">
        <v>4</v>
      </c>
    </row>
    <row r="7" spans="1:17" x14ac:dyDescent="0.25">
      <c r="A7" t="s">
        <v>5</v>
      </c>
      <c r="E7">
        <v>5</v>
      </c>
      <c r="Q7" t="s">
        <v>7</v>
      </c>
    </row>
    <row r="8" spans="1:17" x14ac:dyDescent="0.25">
      <c r="A8" t="s">
        <v>5</v>
      </c>
      <c r="E8">
        <v>6</v>
      </c>
    </row>
    <row r="9" spans="1:17" x14ac:dyDescent="0.25">
      <c r="A9" t="s">
        <v>5</v>
      </c>
      <c r="E9">
        <v>7</v>
      </c>
    </row>
  </sheetData>
  <sheetProtection algorithmName="SHA-512" hashValue="jdANUfW97nwWSrULik81rLBx5/UWS1g/mWpey1kJmvoRQfrao9eZFDcG3csxZCK6u+1fSJ/lANyLN8cSZz+0tQ==" saltValue="uTRNnKSmiDLit8xUdn9V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Светлана</cp:lastModifiedBy>
  <dcterms:created xsi:type="dcterms:W3CDTF">2022-08-10T12:22:19Z</dcterms:created>
  <dcterms:modified xsi:type="dcterms:W3CDTF">2022-09-16T16:32:10Z</dcterms:modified>
</cp:coreProperties>
</file>